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2" i="2"/>
  <c r="H42"/>
  <c r="J42"/>
  <c r="L42"/>
  <c r="M42"/>
  <c r="D42"/>
  <c r="F37"/>
  <c r="C2" s="1"/>
  <c r="H37"/>
  <c r="C3" s="1"/>
  <c r="D37"/>
  <c r="C1" s="1"/>
  <c r="M37"/>
  <c r="C7" s="1"/>
  <c r="L37"/>
  <c r="C6" s="1"/>
  <c r="J37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<sst xmlns="http://schemas.openxmlformats.org/spreadsheetml/2006/main" count="93" uniqueCount="70">
  <si>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</si>
  <si>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</si>
  <si>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</si>
  <si>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</si>
  <si>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</si>
  <si>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</si>
  <si>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</si>
  <si>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</si>
  <si>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</si>
  <si>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</si>
  <si>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</si>
  <si>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</si>
  <si>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</si>
  <si>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</si>
  <si>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</si>
  <si>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</si>
  <si>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</si>
  <si>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</si>
  <si>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종합설계(2)</t>
    <phoneticPr fontId="1" type="noConversion"/>
  </si>
  <si>
    <t>공업역학</t>
    <phoneticPr fontId="1" type="noConversion"/>
  </si>
  <si>
    <t>사회기반시스템과인간생활</t>
    <phoneticPr fontId="1" type="noConversion"/>
  </si>
  <si>
    <t>대학생활의설계</t>
    <phoneticPr fontId="1" type="noConversion"/>
  </si>
  <si>
    <t>건축학개론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</si>
  <si>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</si>
  <si>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</si>
  <si>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</si>
  <si>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</si>
  <si>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</si>
  <si>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과학기술문서작성</t>
    <phoneticPr fontId="1" type="noConversion"/>
  </si>
  <si>
    <t>건축과컴퓨터응용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</si>
  <si>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</si>
  <si>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</si>
  <si>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</si>
  <si>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건축구법(1)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</si>
  <si>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</si>
  <si>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</si>
  <si>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</si>
  <si>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</si>
  <si>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</si>
  <si>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공학설계(1)</t>
    <phoneticPr fontId="1" type="noConversion"/>
  </si>
  <si>
    <t>기초수학(1)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</si>
  <si>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</si>
  <si>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</si>
  <si>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</si>
  <si>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</si>
  <si>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</si>
  <si>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기본영어회화</t>
    <phoneticPr fontId="1" type="noConversion"/>
  </si>
  <si>
    <t>물과생활의이해</t>
    <phoneticPr fontId="1" type="noConversion"/>
  </si>
  <si>
    <t>법과시민생활</t>
    <phoneticPr fontId="1" type="noConversion"/>
  </si>
  <si>
    <t>공학확률및통계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</si>
  <si>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</si>
  <si>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</si>
  <si>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</si>
  <si>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인성개발과리더십</t>
    <phoneticPr fontId="1" type="noConversion"/>
  </si>
  <si>
    <t>기초수학(2)</t>
    <phoneticPr fontId="1" type="noConversion"/>
  </si>
  <si>
    <t>공학도를위한비즈니스의이해</t>
    <phoneticPr fontId="1" type="noConversion"/>
  </si>
  <si>
    <t>한국경제의이해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</si>
  <si>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</si>
  <si>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</si>
  <si>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</si>
  <si>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지구과학</t>
    <phoneticPr fontId="1" type="noConversion"/>
  </si>
  <si>
    <t>벡터의기초</t>
    <phoneticPr fontId="1" type="noConversion"/>
  </si>
  <si>
    <t>합계</t>
    <phoneticPr fontId="1" type="noConversion"/>
  </si>
  <si>
    <t>중급영어회화</t>
    <phoneticPr fontId="1" type="noConversion"/>
  </si>
  <si>
    <t>기초물리학및실험(2)</t>
    <phoneticPr fontId="1" type="noConversion"/>
  </si>
  <si>
    <t>인간과직업</t>
    <phoneticPr fontId="1" type="noConversion"/>
  </si>
  <si>
    <t>한국전통식품의이해</t>
    <phoneticPr fontId="1" type="noConversion"/>
  </si>
  <si>
    <t>생물의세계</t>
    <phoneticPr fontId="1" type="noConversion"/>
  </si>
  <si>
    <t>이상호(20325803)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</si>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</sst>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5" fillId="3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176" fontId="3" fillId="3" borderId="1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quotePrefix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45" zoomScaleNormal="145" workbookViewId="0">
      <pane ySplit="9" topLeftCell="A16" activePane="bottomLeft" state="frozen"/>
      <selection pane="bottomLeft" activeCell="K41" sqref="K41"/>
    </sheetView>
  </sheetViews>
  <sheetFormatPr defaultRowHeight="10.5" customHeight="1"/>
  <cols>
    <col min="1" max="1" width="5" style="4" customWidth="1"/>
    <col min="2" max="2" width="4.625" style="4" customWidth="1"/>
    <col min="3" max="3" width="18" style="4" customWidth="1"/>
    <col min="4" max="4" width="4.625" style="4" customWidth="1"/>
    <col min="5" max="5" width="17.875" style="4" customWidth="1"/>
    <col min="6" max="6" width="4.625" style="4" customWidth="1"/>
    <col min="7" max="7" width="15.625" style="4" customWidth="1"/>
    <col min="8" max="8" width="4.625" style="4" customWidth="1"/>
    <col min="9" max="9" width="15.625" style="4" customWidth="1"/>
    <col min="10" max="10" width="4.625" style="4" customWidth="1"/>
    <col min="11" max="11" width="15.625" style="4" customWidth="1"/>
    <col min="12" max="12" width="4.625" style="4" customWidth="1"/>
    <col min="13" max="13" width="7.125" style="4" customWidth="1"/>
    <col min="14" max="16384" width="9" style="4"/>
  </cols>
  <sheetData>
    <row r="1" spans="1:13" ht="10.5" customHeight="1">
      <c r="A1" s="30" t="s">
        <v>0</v>
      </c>
      <c r="B1" s="26"/>
      <c r="C1" s="3">
        <f>D37</f>
        <v>13</v>
      </c>
      <c r="F1" s="28" t="s">
        <v>17</v>
      </c>
      <c r="G1" s="26" t="s">
        <v>0</v>
      </c>
      <c r="H1" s="26"/>
      <c r="I1" s="3">
        <f>C1+D42</f>
        <v>19</v>
      </c>
      <c r="M1" s="22" t="s">
        <v>68</v>
      </c>
    </row>
    <row r="2" spans="1:13" ht="10.5" customHeight="1">
      <c r="A2" s="29" t="s">
        <v>1</v>
      </c>
      <c r="B2" s="27"/>
      <c r="C2" s="5">
        <f>F37</f>
        <v>12</v>
      </c>
      <c r="F2" s="29"/>
      <c r="G2" s="27" t="s">
        <v>1</v>
      </c>
      <c r="H2" s="27"/>
      <c r="I2" s="5">
        <f>C2+F42</f>
        <v>12</v>
      </c>
    </row>
    <row r="3" spans="1:13" ht="10.5" customHeight="1">
      <c r="A3" s="29" t="s">
        <v>2</v>
      </c>
      <c r="B3" s="27"/>
      <c r="C3" s="5">
        <f>H37</f>
        <v>14</v>
      </c>
      <c r="F3" s="29"/>
      <c r="G3" s="27" t="s">
        <v>2</v>
      </c>
      <c r="H3" s="27"/>
      <c r="I3" s="5">
        <f>C3+H42</f>
        <v>17</v>
      </c>
      <c r="K3" s="20"/>
    </row>
    <row r="4" spans="1:13" ht="10.5" customHeight="1">
      <c r="A4" s="29" t="s">
        <v>3</v>
      </c>
      <c r="B4" s="27"/>
      <c r="C4" s="5">
        <f>J37</f>
        <v>5</v>
      </c>
      <c r="F4" s="29"/>
      <c r="G4" s="27" t="s">
        <v>3</v>
      </c>
      <c r="H4" s="27"/>
      <c r="I4" s="5">
        <f>C4+J42</f>
        <v>5</v>
      </c>
    </row>
    <row r="5" spans="1:13" ht="10.5" customHeight="1">
      <c r="A5" s="29" t="s">
        <v>14</v>
      </c>
      <c r="B5" s="27"/>
      <c r="C5" s="5">
        <f>SUM(C2:C4)</f>
        <v>31</v>
      </c>
      <c r="F5" s="29"/>
      <c r="G5" s="27" t="s">
        <v>14</v>
      </c>
      <c r="H5" s="27"/>
      <c r="I5" s="5">
        <f>SUM(I2:I4)</f>
        <v>34</v>
      </c>
    </row>
    <row r="6" spans="1:13" ht="10.5" customHeight="1">
      <c r="A6" s="29" t="s">
        <v>15</v>
      </c>
      <c r="B6" s="27"/>
      <c r="C6" s="5">
        <f>L37</f>
        <v>62</v>
      </c>
      <c r="F6" s="29"/>
      <c r="G6" s="27" t="s">
        <v>15</v>
      </c>
      <c r="H6" s="27"/>
      <c r="I6" s="5">
        <f>C6+L42</f>
        <v>68</v>
      </c>
    </row>
    <row r="7" spans="1:13" ht="10.5" customHeight="1" thickBot="1">
      <c r="A7" s="24" t="s">
        <v>7</v>
      </c>
      <c r="B7" s="25"/>
      <c r="C7" s="6">
        <f>M37</f>
        <v>14</v>
      </c>
      <c r="F7" s="24"/>
      <c r="G7" s="25" t="s">
        <v>7</v>
      </c>
      <c r="H7" s="25"/>
      <c r="I7" s="6">
        <f>C7+M42</f>
        <v>18</v>
      </c>
    </row>
    <row r="8" spans="1:13" ht="10.5" customHeight="1" thickBot="1"/>
    <row r="9" spans="1:13" ht="10.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0.5" customHeight="1">
      <c r="A10" s="11">
        <v>2003</v>
      </c>
      <c r="B10" s="12">
        <v>1</v>
      </c>
      <c r="C10" s="13" t="s">
        <v>21</v>
      </c>
      <c r="D10" s="13">
        <v>1</v>
      </c>
      <c r="E10" s="13"/>
      <c r="F10" s="13"/>
      <c r="G10" s="2" t="s">
        <v>20</v>
      </c>
      <c r="H10" s="13">
        <v>2</v>
      </c>
      <c r="I10" s="13"/>
      <c r="J10" s="13"/>
      <c r="K10" s="13"/>
      <c r="L10" s="13"/>
      <c r="M10" s="3"/>
    </row>
    <row r="11" spans="1:13" ht="10.5" customHeight="1">
      <c r="A11" s="14">
        <v>2007</v>
      </c>
      <c r="B11" s="15">
        <v>2</v>
      </c>
      <c r="C11" s="16" t="s">
        <v>56</v>
      </c>
      <c r="D11" s="16">
        <v>2</v>
      </c>
      <c r="E11" s="16" t="s">
        <v>49</v>
      </c>
      <c r="F11" s="16">
        <v>3</v>
      </c>
      <c r="G11" s="16" t="s">
        <v>58</v>
      </c>
      <c r="H11" s="16">
        <v>3</v>
      </c>
      <c r="I11" s="16" t="s">
        <v>57</v>
      </c>
      <c r="J11" s="16">
        <v>2</v>
      </c>
      <c r="K11" s="16" t="s">
        <v>22</v>
      </c>
      <c r="L11" s="16">
        <v>3</v>
      </c>
      <c r="M11" s="5"/>
    </row>
    <row r="12" spans="1:13" ht="10.5" customHeight="1">
      <c r="A12" s="14">
        <v>2007</v>
      </c>
      <c r="B12" s="15">
        <v>2</v>
      </c>
      <c r="C12" s="16"/>
      <c r="D12" s="16"/>
      <c r="E12" s="16"/>
      <c r="F12" s="16"/>
      <c r="G12" s="16" t="s">
        <v>59</v>
      </c>
      <c r="H12" s="16">
        <v>3</v>
      </c>
      <c r="I12" s="16"/>
      <c r="J12" s="16"/>
      <c r="K12" s="16"/>
      <c r="L12" s="16"/>
      <c r="M12" s="5"/>
    </row>
    <row r="13" spans="1:13" ht="10.5" customHeight="1">
      <c r="A13" s="14">
        <v>2008</v>
      </c>
      <c r="B13" s="15">
        <v>1</v>
      </c>
      <c r="C13" s="16" t="s">
        <v>28</v>
      </c>
      <c r="D13" s="16">
        <v>2</v>
      </c>
      <c r="E13" s="16"/>
      <c r="F13" s="16"/>
      <c r="G13" s="16"/>
      <c r="H13" s="16"/>
      <c r="I13" s="16"/>
      <c r="J13" s="16"/>
      <c r="K13" s="16" t="s">
        <v>23</v>
      </c>
      <c r="L13" s="16">
        <v>3</v>
      </c>
      <c r="M13" s="5"/>
    </row>
    <row r="14" spans="1:13" ht="10.5" customHeight="1">
      <c r="A14" s="14">
        <v>2008</v>
      </c>
      <c r="B14" s="15">
        <v>1</v>
      </c>
      <c r="C14" s="16" t="s">
        <v>46</v>
      </c>
      <c r="D14" s="16">
        <v>2</v>
      </c>
      <c r="E14" s="16"/>
      <c r="F14" s="16"/>
      <c r="G14" s="16"/>
      <c r="H14" s="16"/>
      <c r="I14" s="16"/>
      <c r="J14" s="16"/>
      <c r="K14" s="16" t="s">
        <v>24</v>
      </c>
      <c r="L14" s="16">
        <v>3</v>
      </c>
      <c r="M14" s="5"/>
    </row>
    <row r="15" spans="1:13" ht="10.5" customHeight="1">
      <c r="A15" s="14">
        <v>2008</v>
      </c>
      <c r="B15" s="15">
        <v>1</v>
      </c>
      <c r="C15" s="1"/>
      <c r="D15" s="16"/>
      <c r="E15" s="16"/>
      <c r="F15" s="16"/>
      <c r="G15" s="16"/>
      <c r="H15" s="16"/>
      <c r="I15" s="16"/>
      <c r="J15" s="16"/>
      <c r="K15" s="16" t="s">
        <v>25</v>
      </c>
      <c r="L15" s="16"/>
      <c r="M15" s="5"/>
    </row>
    <row r="16" spans="1:13" ht="10.5" customHeight="1">
      <c r="A16" s="14">
        <v>2008</v>
      </c>
      <c r="B16" s="15">
        <v>1</v>
      </c>
      <c r="C16" s="16"/>
      <c r="D16" s="16"/>
      <c r="E16" s="16"/>
      <c r="F16" s="16"/>
      <c r="G16" s="16"/>
      <c r="H16" s="16"/>
      <c r="I16" s="16"/>
      <c r="J16" s="16"/>
      <c r="K16" s="16" t="s">
        <v>26</v>
      </c>
      <c r="L16" s="16"/>
      <c r="M16" s="5"/>
    </row>
    <row r="17" spans="1:13" ht="10.5" customHeight="1">
      <c r="A17" s="14">
        <v>2008</v>
      </c>
      <c r="B17" s="15">
        <v>1</v>
      </c>
      <c r="C17" s="16"/>
      <c r="D17" s="16"/>
      <c r="E17" s="16"/>
      <c r="F17" s="16"/>
      <c r="G17" s="16"/>
      <c r="H17" s="16"/>
      <c r="I17" s="16"/>
      <c r="J17" s="16"/>
      <c r="K17" s="16" t="s">
        <v>27</v>
      </c>
      <c r="L17" s="16"/>
      <c r="M17" s="5"/>
    </row>
    <row r="18" spans="1:13" ht="10.5" customHeight="1">
      <c r="A18" s="14">
        <v>2008</v>
      </c>
      <c r="B18" s="16">
        <v>2</v>
      </c>
      <c r="C18" s="16"/>
      <c r="D18" s="16"/>
      <c r="E18" s="16"/>
      <c r="F18" s="16"/>
      <c r="G18" s="16"/>
      <c r="H18" s="16"/>
      <c r="I18" s="16"/>
      <c r="J18" s="16"/>
      <c r="K18" s="16" t="s">
        <v>30</v>
      </c>
      <c r="L18" s="16">
        <v>3</v>
      </c>
      <c r="M18" s="5"/>
    </row>
    <row r="19" spans="1:13" ht="10.5" customHeight="1">
      <c r="A19" s="14">
        <v>2008</v>
      </c>
      <c r="B19" s="16">
        <v>2</v>
      </c>
      <c r="C19" s="16"/>
      <c r="D19" s="16"/>
      <c r="E19" s="16"/>
      <c r="F19" s="16"/>
      <c r="G19" s="16"/>
      <c r="H19" s="16"/>
      <c r="I19" s="16"/>
      <c r="J19" s="16"/>
      <c r="K19" s="16" t="s">
        <v>31</v>
      </c>
      <c r="L19" s="16">
        <v>3</v>
      </c>
      <c r="M19" s="5">
        <v>1</v>
      </c>
    </row>
    <row r="20" spans="1:13" ht="10.5" customHeight="1">
      <c r="A20" s="14">
        <v>2008</v>
      </c>
      <c r="B20" s="16">
        <v>2</v>
      </c>
      <c r="C20" s="16"/>
      <c r="D20" s="16"/>
      <c r="E20" s="16"/>
      <c r="F20" s="16"/>
      <c r="G20" s="16"/>
      <c r="H20" s="16"/>
      <c r="I20" s="16"/>
      <c r="J20" s="16"/>
      <c r="K20" s="16" t="s">
        <v>32</v>
      </c>
      <c r="L20" s="16">
        <v>3</v>
      </c>
      <c r="M20" s="5"/>
    </row>
    <row r="21" spans="1:13" ht="10.5" customHeight="1">
      <c r="A21" s="14">
        <v>2008</v>
      </c>
      <c r="B21" s="16">
        <v>2</v>
      </c>
      <c r="C21" s="16"/>
      <c r="D21" s="16"/>
      <c r="E21" s="16"/>
      <c r="F21" s="16"/>
      <c r="G21" s="16"/>
      <c r="H21" s="16"/>
      <c r="I21" s="16"/>
      <c r="J21" s="16"/>
      <c r="K21" s="16" t="s">
        <v>33</v>
      </c>
      <c r="L21" s="16">
        <v>3</v>
      </c>
      <c r="M21" s="5"/>
    </row>
    <row r="22" spans="1:13" ht="10.5" customHeight="1">
      <c r="A22" s="14">
        <v>2008</v>
      </c>
      <c r="B22" s="16">
        <v>2</v>
      </c>
      <c r="C22" s="16"/>
      <c r="D22" s="16"/>
      <c r="E22" s="16"/>
      <c r="F22" s="16"/>
      <c r="G22" s="16"/>
      <c r="H22" s="16"/>
      <c r="I22" s="16"/>
      <c r="J22" s="16"/>
      <c r="K22" s="16" t="s">
        <v>34</v>
      </c>
      <c r="L22" s="16">
        <v>3</v>
      </c>
      <c r="M22" s="5"/>
    </row>
    <row r="23" spans="1:13" ht="10.5" customHeight="1">
      <c r="A23" s="14">
        <v>2008</v>
      </c>
      <c r="B23" s="16">
        <v>2</v>
      </c>
      <c r="C23" s="16"/>
      <c r="D23" s="16"/>
      <c r="E23" s="16"/>
      <c r="F23" s="16"/>
      <c r="G23" s="16"/>
      <c r="H23" s="16"/>
      <c r="I23" s="16"/>
      <c r="J23" s="16"/>
      <c r="K23" s="16" t="s">
        <v>35</v>
      </c>
      <c r="L23" s="16">
        <v>3</v>
      </c>
      <c r="M23" s="5"/>
    </row>
    <row r="24" spans="1:13" ht="10.5" customHeight="1">
      <c r="A24" s="14">
        <v>2009</v>
      </c>
      <c r="B24" s="16">
        <v>1</v>
      </c>
      <c r="C24" s="16"/>
      <c r="D24" s="16"/>
      <c r="E24" s="16" t="s">
        <v>40</v>
      </c>
      <c r="F24" s="16">
        <v>3</v>
      </c>
      <c r="G24" s="21" t="s">
        <v>42</v>
      </c>
      <c r="H24" s="16">
        <v>3</v>
      </c>
      <c r="I24" s="16"/>
      <c r="J24" s="16"/>
      <c r="K24" s="16" t="s">
        <v>36</v>
      </c>
      <c r="L24" s="16">
        <v>3</v>
      </c>
      <c r="M24" s="5"/>
    </row>
    <row r="25" spans="1:13" ht="10.5" customHeight="1">
      <c r="A25" s="14">
        <v>2009</v>
      </c>
      <c r="B25" s="16">
        <v>1</v>
      </c>
      <c r="C25" s="16"/>
      <c r="D25" s="16"/>
      <c r="E25" s="16"/>
      <c r="F25" s="16"/>
      <c r="G25" s="16"/>
      <c r="H25" s="16"/>
      <c r="I25" s="16"/>
      <c r="J25" s="16"/>
      <c r="K25" s="16" t="s">
        <v>37</v>
      </c>
      <c r="L25" s="16">
        <v>3</v>
      </c>
      <c r="M25" s="5"/>
    </row>
    <row r="26" spans="1:13" ht="10.5" customHeight="1">
      <c r="A26" s="14">
        <v>2009</v>
      </c>
      <c r="B26" s="16">
        <v>1</v>
      </c>
      <c r="C26" s="16"/>
      <c r="D26" s="16"/>
      <c r="E26" s="16"/>
      <c r="F26" s="16"/>
      <c r="G26" s="16"/>
      <c r="H26" s="16"/>
      <c r="I26" s="16"/>
      <c r="J26" s="16"/>
      <c r="K26" s="16" t="s">
        <v>19</v>
      </c>
      <c r="L26" s="16">
        <v>3</v>
      </c>
      <c r="M26" s="5"/>
    </row>
    <row r="27" spans="1:13" ht="10.5" customHeight="1">
      <c r="A27" s="14">
        <v>2009</v>
      </c>
      <c r="B27" s="16">
        <v>1</v>
      </c>
      <c r="C27" s="16"/>
      <c r="D27" s="16"/>
      <c r="E27" s="16"/>
      <c r="F27" s="16"/>
      <c r="G27" s="16"/>
      <c r="H27" s="16"/>
      <c r="I27" s="16"/>
      <c r="J27" s="16"/>
      <c r="K27" s="16" t="s">
        <v>38</v>
      </c>
      <c r="L27" s="16">
        <v>3</v>
      </c>
      <c r="M27" s="5"/>
    </row>
    <row r="28" spans="1:13" ht="10.5" customHeight="1">
      <c r="A28" s="14">
        <v>2009</v>
      </c>
      <c r="B28" s="16">
        <v>1</v>
      </c>
      <c r="C28" s="16"/>
      <c r="D28" s="16"/>
      <c r="E28" s="16"/>
      <c r="F28" s="16"/>
      <c r="G28" s="16"/>
      <c r="H28" s="16"/>
      <c r="I28" s="16"/>
      <c r="J28" s="16"/>
      <c r="K28" s="16" t="s">
        <v>39</v>
      </c>
      <c r="L28" s="16">
        <v>3</v>
      </c>
      <c r="M28" s="5">
        <v>3</v>
      </c>
    </row>
    <row r="29" spans="1:13" ht="10.5" customHeight="1">
      <c r="A29" s="14">
        <v>2009</v>
      </c>
      <c r="B29" s="16">
        <v>1</v>
      </c>
      <c r="C29" s="16"/>
      <c r="D29" s="16"/>
      <c r="E29" s="16"/>
      <c r="F29" s="16"/>
      <c r="G29" s="16"/>
      <c r="H29" s="16"/>
      <c r="I29" s="16"/>
      <c r="J29" s="16"/>
      <c r="K29" s="16" t="s">
        <v>41</v>
      </c>
      <c r="L29" s="16">
        <v>3</v>
      </c>
      <c r="M29" s="5">
        <v>3</v>
      </c>
    </row>
    <row r="30" spans="1:13" ht="10.5" customHeight="1">
      <c r="A30" s="14">
        <v>2009</v>
      </c>
      <c r="B30" s="16">
        <v>2</v>
      </c>
      <c r="C30" s="16" t="s">
        <v>53</v>
      </c>
      <c r="D30" s="16">
        <v>2</v>
      </c>
      <c r="E30" s="16" t="s">
        <v>54</v>
      </c>
      <c r="F30" s="16">
        <v>3</v>
      </c>
      <c r="G30" s="16" t="s">
        <v>60</v>
      </c>
      <c r="H30" s="16">
        <v>3</v>
      </c>
      <c r="I30" s="16"/>
      <c r="J30" s="16"/>
      <c r="K30" s="16" t="s">
        <v>43</v>
      </c>
      <c r="L30" s="16">
        <v>3</v>
      </c>
      <c r="M30" s="5"/>
    </row>
    <row r="31" spans="1:13" ht="10.5" customHeight="1">
      <c r="A31" s="14">
        <v>2009</v>
      </c>
      <c r="B31" s="16">
        <v>2</v>
      </c>
      <c r="C31" s="16"/>
      <c r="D31" s="16"/>
      <c r="E31" s="16"/>
      <c r="F31" s="16"/>
      <c r="G31" s="16"/>
      <c r="H31" s="16"/>
      <c r="I31" s="16"/>
      <c r="J31" s="16"/>
      <c r="K31" s="16" t="s">
        <v>44</v>
      </c>
      <c r="L31" s="16">
        <v>3</v>
      </c>
      <c r="M31" s="5"/>
    </row>
    <row r="32" spans="1:13" ht="9.75" customHeight="1">
      <c r="A32" s="14">
        <v>2009</v>
      </c>
      <c r="B32" s="16">
        <v>2</v>
      </c>
      <c r="C32" s="16"/>
      <c r="D32" s="16"/>
      <c r="E32" s="16"/>
      <c r="F32" s="16"/>
      <c r="G32" s="16"/>
      <c r="H32" s="16"/>
      <c r="I32" s="16"/>
      <c r="J32" s="16"/>
      <c r="K32" s="16" t="s">
        <v>45</v>
      </c>
      <c r="L32" s="16">
        <v>3</v>
      </c>
      <c r="M32" s="5">
        <v>3</v>
      </c>
    </row>
    <row r="33" spans="1:13" ht="10.5" customHeight="1">
      <c r="A33" s="14">
        <v>2010</v>
      </c>
      <c r="B33" s="16">
        <v>1</v>
      </c>
      <c r="C33" s="16" t="s">
        <v>47</v>
      </c>
      <c r="D33" s="16">
        <v>2</v>
      </c>
      <c r="E33" s="16" t="s">
        <v>61</v>
      </c>
      <c r="F33" s="16">
        <v>3</v>
      </c>
      <c r="G33" s="16"/>
      <c r="H33" s="16"/>
      <c r="I33" s="16" t="s">
        <v>29</v>
      </c>
      <c r="J33" s="16">
        <v>3</v>
      </c>
      <c r="K33" s="16" t="s">
        <v>50</v>
      </c>
      <c r="L33" s="16">
        <v>2</v>
      </c>
      <c r="M33" s="5">
        <v>1</v>
      </c>
    </row>
    <row r="34" spans="1:13" ht="10.5" customHeight="1">
      <c r="A34" s="14">
        <v>2010</v>
      </c>
      <c r="B34" s="16">
        <v>1</v>
      </c>
      <c r="C34" s="16" t="s">
        <v>48</v>
      </c>
      <c r="D34" s="16">
        <v>2</v>
      </c>
      <c r="E34" s="16"/>
      <c r="F34" s="16"/>
      <c r="G34" s="16"/>
      <c r="H34" s="16"/>
      <c r="I34" s="16"/>
      <c r="J34" s="16"/>
      <c r="K34" s="16" t="s">
        <v>51</v>
      </c>
      <c r="L34" s="16">
        <v>3</v>
      </c>
      <c r="M34" s="5"/>
    </row>
    <row r="35" spans="1:13" ht="10.5" customHeight="1">
      <c r="A35" s="14">
        <v>2010</v>
      </c>
      <c r="B35" s="16">
        <v>1</v>
      </c>
      <c r="C35" s="16"/>
      <c r="D35" s="16"/>
      <c r="E35" s="16"/>
      <c r="F35" s="16"/>
      <c r="G35" s="16"/>
      <c r="H35" s="16"/>
      <c r="I35" s="16"/>
      <c r="J35" s="16"/>
      <c r="K35" s="16" t="s">
        <v>52</v>
      </c>
      <c r="L35" s="16">
        <v>3</v>
      </c>
      <c r="M35" s="5">
        <v>3</v>
      </c>
    </row>
    <row r="36" spans="1:13" ht="10.5" customHeight="1">
      <c r="A36" s="14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5"/>
    </row>
    <row r="37" spans="1:13" ht="10.5" customHeight="1">
      <c r="A37" s="14" t="s">
        <v>62</v>
      </c>
      <c r="B37" s="16"/>
      <c r="C37" s="16"/>
      <c r="D37" s="16">
        <f>SUM(D10:D36)</f>
        <v>13</v>
      </c>
      <c r="E37" s="16"/>
      <c r="F37" s="16">
        <f>SUM(F10:F36)</f>
        <v>12</v>
      </c>
      <c r="G37" s="16"/>
      <c r="H37" s="16">
        <f>SUM(H10:H36)</f>
        <v>14</v>
      </c>
      <c r="I37" s="16"/>
      <c r="J37" s="16">
        <f>SUM(J10:J36)</f>
        <v>5</v>
      </c>
      <c r="K37" s="16"/>
      <c r="L37" s="16">
        <f>SUM(L10:L36)</f>
        <v>62</v>
      </c>
      <c r="M37" s="5">
        <f>SUM(M10:M36)</f>
        <v>14</v>
      </c>
    </row>
    <row r="38" spans="1:13" ht="10.5" customHeight="1">
      <c r="A38" s="14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5"/>
    </row>
    <row r="39" spans="1:13" ht="10.5" customHeight="1">
      <c r="A39" s="14">
        <v>2010</v>
      </c>
      <c r="B39" s="16">
        <v>2</v>
      </c>
      <c r="C39" s="17" t="s">
        <v>63</v>
      </c>
      <c r="D39" s="16">
        <v>2</v>
      </c>
      <c r="E39" s="16"/>
      <c r="F39" s="16"/>
      <c r="G39" s="16" t="s">
        <v>64</v>
      </c>
      <c r="H39" s="16">
        <v>3</v>
      </c>
      <c r="I39" s="16"/>
      <c r="J39" s="16"/>
      <c r="K39" s="16" t="s">
        <v>18</v>
      </c>
      <c r="L39" s="16">
        <v>3</v>
      </c>
      <c r="M39" s="5">
        <v>3</v>
      </c>
    </row>
    <row r="40" spans="1:13" ht="10.5" customHeight="1">
      <c r="A40" s="14"/>
      <c r="B40" s="16"/>
      <c r="C40" s="17" t="s">
        <v>55</v>
      </c>
      <c r="D40" s="16">
        <v>2</v>
      </c>
      <c r="E40" s="16"/>
      <c r="F40" s="16"/>
      <c r="G40" s="16"/>
      <c r="H40" s="16"/>
      <c r="I40" s="16"/>
      <c r="J40" s="16"/>
      <c r="K40" s="23" t="s">
        <v>69</v>
      </c>
      <c r="L40" s="16">
        <v>3</v>
      </c>
      <c r="M40" s="5">
        <v>1</v>
      </c>
    </row>
    <row r="41" spans="1:13" ht="10.5" customHeight="1">
      <c r="A41" s="14"/>
      <c r="B41" s="16"/>
      <c r="C41" s="23" t="s">
        <v>53</v>
      </c>
      <c r="D41" s="16">
        <v>2</v>
      </c>
      <c r="E41" s="16"/>
      <c r="F41" s="16"/>
      <c r="G41" s="16"/>
      <c r="H41" s="16"/>
      <c r="I41" s="16"/>
      <c r="J41" s="16"/>
      <c r="K41" s="16"/>
      <c r="L41" s="16"/>
      <c r="M41" s="5"/>
    </row>
    <row r="42" spans="1:13" ht="10.5" customHeight="1" thickBot="1">
      <c r="A42" s="18" t="s">
        <v>62</v>
      </c>
      <c r="B42" s="19"/>
      <c r="C42" s="19"/>
      <c r="D42" s="19">
        <f>SUM(D39:D41)</f>
        <v>6</v>
      </c>
      <c r="E42" s="19"/>
      <c r="F42" s="19">
        <f t="shared" ref="F42:M42" si="0">SUM(F39:F41)</f>
        <v>0</v>
      </c>
      <c r="G42" s="19"/>
      <c r="H42" s="19">
        <f t="shared" si="0"/>
        <v>3</v>
      </c>
      <c r="I42" s="19"/>
      <c r="J42" s="19">
        <f t="shared" si="0"/>
        <v>0</v>
      </c>
      <c r="K42" s="19"/>
      <c r="L42" s="19">
        <f t="shared" si="0"/>
        <v>6</v>
      </c>
      <c r="M42" s="6">
        <f t="shared" si="0"/>
        <v>4</v>
      </c>
    </row>
    <row r="44" spans="1:13" ht="10.5" customHeight="1">
      <c r="A44" s="4">
        <v>2003</v>
      </c>
      <c r="B44" s="4">
        <v>1</v>
      </c>
      <c r="C44" s="4" t="s">
        <v>65</v>
      </c>
      <c r="D44" s="4">
        <v>2</v>
      </c>
    </row>
    <row r="45" spans="1:13" ht="10.5" customHeight="1">
      <c r="A45" s="4">
        <v>2007</v>
      </c>
      <c r="B45" s="4">
        <v>2</v>
      </c>
      <c r="C45" s="4" t="s">
        <v>66</v>
      </c>
      <c r="D45" s="4">
        <v>2</v>
      </c>
    </row>
    <row r="46" spans="1:13" ht="10.5" customHeight="1">
      <c r="A46" s="4">
        <v>2008</v>
      </c>
      <c r="B46" s="4">
        <v>2</v>
      </c>
      <c r="C46" s="4" t="s">
        <v>67</v>
      </c>
      <c r="D46" s="4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2010-05-11T03:59:25Z</cp:lastPrinted>
  <dcterms:created xsi:type="dcterms:W3CDTF">2010-05-10T09:48:28Z</dcterms:created>
  <dcterms:modified xsi:type="dcterms:W3CDTF">2010-07-26T01:32:59Z</dcterms:modified>
</cp:coreProperties>
</file>